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aporco\Desktop\"/>
    </mc:Choice>
  </mc:AlternateContent>
  <bookViews>
    <workbookView xWindow="0" yWindow="0" windowWidth="21312" windowHeight="811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3" i="1"/>
  <c r="E4" i="1"/>
  <c r="C5" i="1"/>
  <c r="E5" i="1" s="1"/>
  <c r="C6" i="1" s="1"/>
  <c r="E6" i="1" s="1"/>
  <c r="C7" i="1" s="1"/>
  <c r="E7" i="1" s="1"/>
  <c r="C8" i="1" s="1"/>
  <c r="E8" i="1" s="1"/>
  <c r="C9" i="1" s="1"/>
  <c r="E9" i="1" s="1"/>
  <c r="C10" i="1" s="1"/>
  <c r="E10" i="1" s="1"/>
  <c r="C11" i="1" s="1"/>
  <c r="E11" i="1" s="1"/>
  <c r="C12" i="1" s="1"/>
  <c r="E12" i="1" s="1"/>
  <c r="C4" i="1"/>
  <c r="E3" i="1"/>
</calcChain>
</file>

<file path=xl/sharedStrings.xml><?xml version="1.0" encoding="utf-8"?>
<sst xmlns="http://schemas.openxmlformats.org/spreadsheetml/2006/main" count="7" uniqueCount="7">
  <si>
    <t>Year</t>
  </si>
  <si>
    <t>PV</t>
  </si>
  <si>
    <t>rate</t>
  </si>
  <si>
    <t>FV</t>
  </si>
  <si>
    <t>Tax</t>
  </si>
  <si>
    <t>Net ATFV</t>
  </si>
  <si>
    <t>Tax (30%)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</si>
</sst>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2" applyFont="1"/>
    <xf numFmtId="44" fontId="0" fillId="0" borderId="0" xfId="1" applyFont="1"/>
    <xf numFmtId="44" fontId="0" fillId="0" borderId="0" xfId="0" applyNumberFormat="1"/>
    <xf numFmtId="0" fontId="2" fillId="2" borderId="0" xfId="0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9" fontId="2" fillId="2" borderId="0" xfId="2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Future Value of a Tax-Deferred Account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Sheet1!$E$2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1D-42D4-A01A-FF0FB31B139B}"/>
              </c:ext>
            </c:extLst>
          </c:dPt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1D-42D4-A01A-FF0FB31B139B}"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31D-42D4-A01A-FF0FB31B1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Sheet1!$B$3:$B$14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Tax</c:v>
                </c:pt>
                <c:pt idx="11">
                  <c:v>Net ATFV</c:v>
                </c:pt>
              </c:strCache>
            </c:strRef>
          </c:cat>
          <c:val>
            <c:numRef>
              <c:f>Sheet1!$E$3:$E$14</c:f>
              <c:numCache>
                <c:formatCode>_("$"* #,##0.00_);_("$"* \(#,##0.00\);_("$"* "-"??_);_(@_)</c:formatCode>
                <c:ptCount val="12"/>
                <c:pt idx="0">
                  <c:v>1070</c:v>
                </c:pt>
                <c:pt idx="1">
                  <c:v>1144.9000000000001</c:v>
                </c:pt>
                <c:pt idx="2">
                  <c:v>1225.0430000000001</c:v>
                </c:pt>
                <c:pt idx="3">
                  <c:v>1310.7960100000003</c:v>
                </c:pt>
                <c:pt idx="4">
                  <c:v>1402.5517307000005</c:v>
                </c:pt>
                <c:pt idx="5">
                  <c:v>1500.7303518490005</c:v>
                </c:pt>
                <c:pt idx="6">
                  <c:v>1605.7814764784307</c:v>
                </c:pt>
                <c:pt idx="7">
                  <c:v>1718.186179831921</c:v>
                </c:pt>
                <c:pt idx="8">
                  <c:v>1838.4592124201556</c:v>
                </c:pt>
                <c:pt idx="9">
                  <c:v>1967.1513572895667</c:v>
                </c:pt>
                <c:pt idx="11">
                  <c:v>1377.0059501026967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1D-42D4-A01A-FF0FB31B139B}"/>
            </c:ext>
          </c:extLst>
        </c:ser>
        <c:ser>
          <c:idx val="3"/>
          <c:order val="1"/>
          <c:tx>
            <c:strRef>
              <c:f>Sheet1!$F$2</c:f>
              <c:strCache>
                <c:ptCount val="1"/>
                <c:pt idx="0">
                  <c:v>Tax (30%)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Sheet1!$B$3:$B$14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Tax</c:v>
                </c:pt>
                <c:pt idx="11">
                  <c:v>Net ATFV</c:v>
                </c:pt>
              </c:strCache>
            </c:strRef>
          </c:cat>
          <c:val>
            <c:numRef>
              <c:f>Sheet1!$F$3:$F$14</c:f>
              <c:numCache>
                <c:formatCode>General</c:formatCode>
                <c:ptCount val="12"/>
                <c:pt idx="10" formatCode="_(&quot;$&quot;* #,##0.00_);_(&quot;$&quot;* \(#,##0.00\);_(&quot;$&quot;* &quot;-&quot;??_);_(@_)">
                  <c:v>590.14540718686999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1D-42D4-A01A-FF0FB31B1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086968"/>
        <c:axId val="693088280"/>
      </c:barChart>
      <c:catAx>
        <c:axId val="69308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088280"/>
        <c:crosses val="autoZero"/>
        <c:auto val="1"/>
        <c:lblAlgn val="ctr"/>
        <c:lblOffset val="100"/>
        <c:noMultiLvlLbl val="0"/>
      </c:catAx>
      <c:valAx>
        <c:axId val="69308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086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594360</xdr:colOff>
      <xdr:row>1</xdr:row>
      <xdr:rowOff>148590</xdr:rowOff>
    </xdr:from>
    <xdr:to>
      <xdr:col>14</xdr:col>
      <xdr:colOff>396240</xdr:colOff>
      <xdr:row>16</xdr:row>
      <xdr:rowOff>148590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D20" sqref="D20"/>
    </sheetView>
  </sheetViews>
  <sheetFormatPr defaultRowHeight="14.4" x14ac:dyDescent="0.3"/>
  <cols>
    <col min="3" max="3" width="10.109375" style="2" bestFit="1" customWidth="1"/>
    <col min="4" max="4" width="8.88671875" style="1"/>
    <col min="5" max="5" width="10.109375" style="2" bestFit="1" customWidth="1"/>
  </cols>
  <sheetData>
    <row r="2" spans="2:6" x14ac:dyDescent="0.3">
      <c r="B2" s="4" t="s">
        <v>0</v>
      </c>
      <c r="C2" s="5" t="s">
        <v>1</v>
      </c>
      <c r="D2" s="6" t="s">
        <v>2</v>
      </c>
      <c r="E2" s="5" t="s">
        <v>3</v>
      </c>
      <c r="F2" s="4" t="s">
        <v>6</v>
      </c>
    </row>
    <row r="3" spans="2:6" x14ac:dyDescent="0.3">
      <c r="B3">
        <v>1</v>
      </c>
      <c r="C3" s="2">
        <v>1000</v>
      </c>
      <c r="D3" s="1">
        <v>7.0000000000000007E-2</v>
      </c>
      <c r="E3" s="2">
        <f>C3*(1+D3)</f>
        <v>1070</v>
      </c>
    </row>
    <row r="4" spans="2:6" x14ac:dyDescent="0.3">
      <c r="B4">
        <v>2</v>
      </c>
      <c r="C4" s="2">
        <f>E3</f>
        <v>1070</v>
      </c>
      <c r="D4" s="1">
        <v>7.0000000000000007E-2</v>
      </c>
      <c r="E4" s="2">
        <f t="shared" ref="E4:E12" si="0">C4*(1+D4)</f>
        <v>1144.9000000000001</v>
      </c>
    </row>
    <row r="5" spans="2:6" x14ac:dyDescent="0.3">
      <c r="B5">
        <v>3</v>
      </c>
      <c r="C5" s="2">
        <f t="shared" ref="C5:C12" si="1">E4</f>
        <v>1144.9000000000001</v>
      </c>
      <c r="D5" s="1">
        <v>7.0000000000000007E-2</v>
      </c>
      <c r="E5" s="2">
        <f t="shared" si="0"/>
        <v>1225.0430000000001</v>
      </c>
    </row>
    <row r="6" spans="2:6" x14ac:dyDescent="0.3">
      <c r="B6">
        <v>4</v>
      </c>
      <c r="C6" s="2">
        <f t="shared" si="1"/>
        <v>1225.0430000000001</v>
      </c>
      <c r="D6" s="1">
        <v>7.0000000000000007E-2</v>
      </c>
      <c r="E6" s="2">
        <f t="shared" si="0"/>
        <v>1310.7960100000003</v>
      </c>
    </row>
    <row r="7" spans="2:6" x14ac:dyDescent="0.3">
      <c r="B7">
        <v>5</v>
      </c>
      <c r="C7" s="2">
        <f t="shared" si="1"/>
        <v>1310.7960100000003</v>
      </c>
      <c r="D7" s="1">
        <v>7.0000000000000007E-2</v>
      </c>
      <c r="E7" s="2">
        <f t="shared" si="0"/>
        <v>1402.5517307000005</v>
      </c>
    </row>
    <row r="8" spans="2:6" x14ac:dyDescent="0.3">
      <c r="B8">
        <v>6</v>
      </c>
      <c r="C8" s="2">
        <f t="shared" si="1"/>
        <v>1402.5517307000005</v>
      </c>
      <c r="D8" s="1">
        <v>7.0000000000000007E-2</v>
      </c>
      <c r="E8" s="2">
        <f t="shared" si="0"/>
        <v>1500.7303518490005</v>
      </c>
    </row>
    <row r="9" spans="2:6" x14ac:dyDescent="0.3">
      <c r="B9">
        <v>7</v>
      </c>
      <c r="C9" s="2">
        <f t="shared" si="1"/>
        <v>1500.7303518490005</v>
      </c>
      <c r="D9" s="1">
        <v>7.0000000000000007E-2</v>
      </c>
      <c r="E9" s="2">
        <f t="shared" si="0"/>
        <v>1605.7814764784307</v>
      </c>
    </row>
    <row r="10" spans="2:6" x14ac:dyDescent="0.3">
      <c r="B10">
        <v>8</v>
      </c>
      <c r="C10" s="2">
        <f t="shared" si="1"/>
        <v>1605.7814764784307</v>
      </c>
      <c r="D10" s="1">
        <v>7.0000000000000007E-2</v>
      </c>
      <c r="E10" s="2">
        <f t="shared" si="0"/>
        <v>1718.186179831921</v>
      </c>
    </row>
    <row r="11" spans="2:6" x14ac:dyDescent="0.3">
      <c r="B11">
        <v>9</v>
      </c>
      <c r="C11" s="2">
        <f t="shared" si="1"/>
        <v>1718.186179831921</v>
      </c>
      <c r="D11" s="1">
        <v>7.0000000000000007E-2</v>
      </c>
      <c r="E11" s="2">
        <f t="shared" si="0"/>
        <v>1838.4592124201556</v>
      </c>
    </row>
    <row r="12" spans="2:6" x14ac:dyDescent="0.3">
      <c r="B12">
        <v>10</v>
      </c>
      <c r="C12" s="2">
        <f t="shared" si="1"/>
        <v>1838.4592124201556</v>
      </c>
      <c r="D12" s="1">
        <v>7.0000000000000007E-2</v>
      </c>
      <c r="E12" s="2">
        <f t="shared" si="0"/>
        <v>1967.1513572895667</v>
      </c>
    </row>
    <row r="13" spans="2:6" x14ac:dyDescent="0.3">
      <c r="B13" t="s">
        <v>4</v>
      </c>
      <c r="F13" s="3">
        <f>E12*0.3</f>
        <v>590.14540718686999</v>
      </c>
    </row>
    <row r="14" spans="2:6" x14ac:dyDescent="0.3">
      <c r="B14" t="s">
        <v>5</v>
      </c>
      <c r="E14" s="2">
        <f>E12-F13</f>
        <v>1377.0059501026967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2020-10-07T19:58:38Z</dcterms:created>
  <dcterms:modified xsi:type="dcterms:W3CDTF">2020-10-07T20:16:23Z</dcterms:modified>
</cp:coreProperties>
</file>